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</sheets>
  <definedNames>
    <definedName name="_xlnm.Print_Area" localSheetId="0">'среднегодовая 2025'!$A$1:$E$61</definedName>
  </definedNames>
  <calcPr calcId="144525"/>
</workbook>
</file>

<file path=xl/calcChain.xml><?xml version="1.0" encoding="utf-8"?>
<calcChain xmlns="http://schemas.openxmlformats.org/spreadsheetml/2006/main">
  <c r="D52" i="2" l="1"/>
  <c r="C61" i="2" s="1"/>
  <c r="D20" i="2"/>
  <c r="D58" i="2" l="1"/>
</calcChain>
</file>

<file path=xl/sharedStrings.xml><?xml version="1.0" encoding="utf-8"?>
<sst xmlns="http://schemas.openxmlformats.org/spreadsheetml/2006/main" count="59" uniqueCount="48">
  <si>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</si>
  <si>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</si>
  <si>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</si>
  <si>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</si>
  <si>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</si>
  <si>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</si>
  <si>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</si>
  <si>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</si>
  <si>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</si>
  <si>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</si>
  <si>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</si>
  <si>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</si>
  <si>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</si>
  <si>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</si>
  <si>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</si>
  <si>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</si>
  <si>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</si>
  <si>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</si>
  <si>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</si>
  <si>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</si>
  <si>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</si>
  <si>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</si>
  <si>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</si>
  <si>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</si>
  <si>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</si>
  <si>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</si>
  <si>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</si>
  <si>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</si>
  <si>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</si>
  <si>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</si>
  <si>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</si>
  <si>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</si>
  <si>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</si>
  <si>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</si>
  <si>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</si>
  <si>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</si>
  <si>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</si>
  <si>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</si>
  <si>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</si>
  <si>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</si>
  <si>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Иной межбюджетный трансферт по распоряжению Правительства РФ от 28.03.2025 № 748-р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</si>
  <si>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</si>
  <si>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</si>
  <si>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от "17" октября 2025 г. № 10</t>
  </si>
  <si>
    <t>Высокотехнологичная медицинская помощь</t>
  </si>
  <si>
    <t xml:space="preserve">в т.ч. имплантация частотно–адаптированного кардиостимулятора взрослым </t>
  </si>
  <si>
    <t>Комплексные посещения по медицинской реабилитации</t>
  </si>
  <si>
    <t>1 475 / 7 872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</si>
</sst>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6" fontId="6" fillId="0" borderId="9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Normal="100" zoomScaleSheetLayoutView="100" workbookViewId="0">
      <selection activeCell="E55" sqref="E55"/>
    </sheetView>
  </sheetViews>
  <sheetFormatPr defaultRowHeight="15" x14ac:dyDescent="0.25"/>
  <cols>
    <col min="1" max="1" width="11.28515625" style="10" customWidth="1"/>
    <col min="2" max="2" width="74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6" t="s">
        <v>22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43</v>
      </c>
      <c r="D3" s="46"/>
      <c r="E3" s="46"/>
    </row>
    <row r="4" spans="1:13" x14ac:dyDescent="0.25">
      <c r="C4" s="20"/>
      <c r="D4" s="20"/>
      <c r="E4" s="20"/>
    </row>
    <row r="5" spans="1:13" ht="56.25" customHeight="1" x14ac:dyDescent="0.25">
      <c r="A5" s="47" t="s">
        <v>42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9435</v>
      </c>
      <c r="D9" s="14">
        <v>855489868</v>
      </c>
    </row>
    <row r="10" spans="1:13" ht="15.75" x14ac:dyDescent="0.25">
      <c r="B10" s="17" t="s">
        <v>13</v>
      </c>
      <c r="C10" s="19">
        <v>51</v>
      </c>
      <c r="D10" s="14">
        <v>5249413</v>
      </c>
    </row>
    <row r="11" spans="1:13" ht="15.75" x14ac:dyDescent="0.25">
      <c r="B11" s="17" t="s">
        <v>21</v>
      </c>
      <c r="C11" s="19">
        <v>263</v>
      </c>
      <c r="D11" s="14">
        <v>46495235</v>
      </c>
    </row>
    <row r="12" spans="1:13" ht="15.75" x14ac:dyDescent="0.25">
      <c r="B12" s="17" t="s">
        <v>37</v>
      </c>
      <c r="C12" s="19">
        <v>95</v>
      </c>
      <c r="D12" s="14">
        <v>23127337</v>
      </c>
    </row>
    <row r="13" spans="1:13" ht="15.75" x14ac:dyDescent="0.25">
      <c r="B13" s="17" t="s">
        <v>38</v>
      </c>
      <c r="C13" s="19">
        <v>145</v>
      </c>
      <c r="D13" s="14">
        <v>33821520</v>
      </c>
    </row>
    <row r="14" spans="1:13" ht="15.75" x14ac:dyDescent="0.25">
      <c r="B14" s="57" t="s">
        <v>44</v>
      </c>
      <c r="C14" s="19">
        <v>72</v>
      </c>
      <c r="D14" s="14">
        <v>31267953</v>
      </c>
    </row>
    <row r="15" spans="1:13" ht="15.75" x14ac:dyDescent="0.25">
      <c r="B15" s="58" t="s">
        <v>37</v>
      </c>
      <c r="C15" s="19">
        <v>27</v>
      </c>
      <c r="D15" s="14">
        <v>6011045</v>
      </c>
    </row>
    <row r="16" spans="1:13" ht="31.5" x14ac:dyDescent="0.25">
      <c r="B16" s="45" t="s">
        <v>45</v>
      </c>
      <c r="C16" s="19">
        <v>5</v>
      </c>
      <c r="D16" s="14">
        <v>1402286</v>
      </c>
    </row>
    <row r="17" spans="2:7" ht="15.75" x14ac:dyDescent="0.25">
      <c r="B17" s="4" t="s">
        <v>6</v>
      </c>
      <c r="C17" s="19">
        <v>1062</v>
      </c>
      <c r="D17" s="14">
        <v>10875500</v>
      </c>
    </row>
    <row r="18" spans="2:7" ht="15.75" x14ac:dyDescent="0.25">
      <c r="B18" s="43" t="s">
        <v>39</v>
      </c>
      <c r="C18" s="19">
        <v>5</v>
      </c>
      <c r="D18" s="14">
        <v>938103</v>
      </c>
    </row>
    <row r="19" spans="2:7" ht="31.5" x14ac:dyDescent="0.25">
      <c r="B19" s="43" t="s">
        <v>40</v>
      </c>
      <c r="C19" s="42"/>
      <c r="D19" s="29">
        <v>671723800</v>
      </c>
    </row>
    <row r="20" spans="2:7" ht="15.75" x14ac:dyDescent="0.25">
      <c r="B20" s="2" t="s">
        <v>2</v>
      </c>
      <c r="C20" s="11"/>
      <c r="D20" s="32">
        <f>D9+D13+D17+D18+D19+D14</f>
        <v>1604116744</v>
      </c>
      <c r="F20" s="27"/>
      <c r="G20" s="28"/>
    </row>
    <row r="23" spans="2:7" x14ac:dyDescent="0.25">
      <c r="B23" s="6" t="s">
        <v>0</v>
      </c>
      <c r="C23" s="6" t="s">
        <v>14</v>
      </c>
      <c r="D23" s="7" t="s">
        <v>1</v>
      </c>
    </row>
    <row r="24" spans="2:7" ht="15.75" x14ac:dyDescent="0.25">
      <c r="B24" s="5">
        <v>1</v>
      </c>
      <c r="C24" s="5">
        <v>2</v>
      </c>
      <c r="D24" s="5">
        <v>3</v>
      </c>
    </row>
    <row r="25" spans="2:7" ht="31.5" x14ac:dyDescent="0.25">
      <c r="B25" s="17" t="s">
        <v>23</v>
      </c>
      <c r="C25" s="21">
        <v>88640</v>
      </c>
      <c r="D25" s="29">
        <v>48890101</v>
      </c>
      <c r="F25" s="27"/>
      <c r="G25" s="28"/>
    </row>
    <row r="26" spans="2:7" ht="31.5" x14ac:dyDescent="0.25">
      <c r="B26" s="17" t="s">
        <v>24</v>
      </c>
      <c r="C26" s="19">
        <v>22640</v>
      </c>
      <c r="D26" s="18">
        <v>29549383</v>
      </c>
    </row>
    <row r="27" spans="2:7" ht="15.75" x14ac:dyDescent="0.25">
      <c r="B27" s="17" t="s">
        <v>25</v>
      </c>
      <c r="C27" s="19">
        <v>27841</v>
      </c>
      <c r="D27" s="35">
        <v>12071567</v>
      </c>
    </row>
    <row r="28" spans="2:7" ht="31.5" x14ac:dyDescent="0.25">
      <c r="B28" s="17" t="s">
        <v>26</v>
      </c>
      <c r="C28" s="19">
        <v>6200</v>
      </c>
      <c r="D28" s="35">
        <v>9283910</v>
      </c>
    </row>
    <row r="29" spans="2:7" ht="15.75" x14ac:dyDescent="0.25">
      <c r="B29" s="17" t="s">
        <v>46</v>
      </c>
      <c r="C29" s="19">
        <v>180</v>
      </c>
      <c r="D29" s="35">
        <v>7531888</v>
      </c>
    </row>
    <row r="30" spans="2:7" ht="15.75" x14ac:dyDescent="0.25">
      <c r="B30" s="17" t="s">
        <v>34</v>
      </c>
      <c r="C30" s="19"/>
      <c r="D30" s="35">
        <v>4504560</v>
      </c>
    </row>
    <row r="31" spans="2:7" ht="47.25" x14ac:dyDescent="0.25">
      <c r="B31" s="17" t="s">
        <v>27</v>
      </c>
      <c r="C31" s="19">
        <v>2005</v>
      </c>
      <c r="D31" s="30">
        <v>4818930</v>
      </c>
    </row>
    <row r="32" spans="2:7" ht="31.5" x14ac:dyDescent="0.25">
      <c r="B32" s="17" t="s">
        <v>28</v>
      </c>
      <c r="C32" s="19">
        <v>2631</v>
      </c>
      <c r="D32" s="34">
        <v>5983586</v>
      </c>
    </row>
    <row r="33" spans="2:7" ht="31.5" x14ac:dyDescent="0.25">
      <c r="B33" s="17" t="s">
        <v>29</v>
      </c>
      <c r="C33" s="19">
        <v>3635</v>
      </c>
      <c r="D33" s="34">
        <v>18402120</v>
      </c>
    </row>
    <row r="34" spans="2:7" ht="15.75" x14ac:dyDescent="0.25">
      <c r="B34" s="17" t="s">
        <v>35</v>
      </c>
      <c r="C34" s="19">
        <v>5349</v>
      </c>
      <c r="D34" s="37">
        <v>12299420</v>
      </c>
    </row>
    <row r="35" spans="2:7" ht="15.75" x14ac:dyDescent="0.25">
      <c r="B35" s="41" t="s">
        <v>36</v>
      </c>
      <c r="C35" s="38">
        <v>1693</v>
      </c>
      <c r="D35" s="44">
        <v>5873246</v>
      </c>
    </row>
    <row r="36" spans="2:7" ht="31.5" x14ac:dyDescent="0.25">
      <c r="B36" s="17" t="s">
        <v>30</v>
      </c>
      <c r="C36" s="19">
        <v>2100</v>
      </c>
      <c r="D36" s="54">
        <v>3924900</v>
      </c>
    </row>
    <row r="37" spans="2:7" ht="15.75" x14ac:dyDescent="0.25">
      <c r="B37" s="17" t="s">
        <v>31</v>
      </c>
      <c r="C37" s="19">
        <v>105</v>
      </c>
      <c r="D37" s="55"/>
    </row>
    <row r="38" spans="2:7" ht="15.75" x14ac:dyDescent="0.25">
      <c r="B38" s="17" t="s">
        <v>32</v>
      </c>
      <c r="C38" s="19">
        <v>365</v>
      </c>
      <c r="D38" s="56"/>
    </row>
    <row r="39" spans="2:7" ht="15.75" x14ac:dyDescent="0.25">
      <c r="B39" s="17" t="s">
        <v>10</v>
      </c>
      <c r="C39" s="19">
        <v>15115</v>
      </c>
      <c r="D39" s="22">
        <v>82604187</v>
      </c>
    </row>
    <row r="40" spans="2:7" ht="15.75" x14ac:dyDescent="0.25">
      <c r="B40" s="17" t="s">
        <v>20</v>
      </c>
      <c r="C40" s="19">
        <v>1480</v>
      </c>
      <c r="D40" s="22">
        <v>2403368</v>
      </c>
    </row>
    <row r="41" spans="2:7" ht="15.75" x14ac:dyDescent="0.25">
      <c r="B41" s="17" t="s">
        <v>33</v>
      </c>
      <c r="C41" s="19">
        <v>2525</v>
      </c>
      <c r="D41" s="22">
        <v>3411388</v>
      </c>
    </row>
    <row r="42" spans="2:7" ht="15.75" x14ac:dyDescent="0.25">
      <c r="B42" s="4" t="s">
        <v>11</v>
      </c>
      <c r="C42" s="19">
        <v>1888</v>
      </c>
      <c r="D42" s="16">
        <v>4725064</v>
      </c>
    </row>
    <row r="43" spans="2:7" ht="15.75" x14ac:dyDescent="0.25">
      <c r="B43" s="4" t="s">
        <v>7</v>
      </c>
      <c r="C43" s="21">
        <v>18447</v>
      </c>
      <c r="D43" s="16">
        <v>28941075</v>
      </c>
    </row>
    <row r="44" spans="2:7" ht="15.75" x14ac:dyDescent="0.25">
      <c r="B44" s="24" t="s">
        <v>17</v>
      </c>
      <c r="C44" s="13" t="s">
        <v>47</v>
      </c>
      <c r="D44" s="29">
        <v>2667831</v>
      </c>
      <c r="F44" s="27"/>
      <c r="G44" s="28"/>
    </row>
    <row r="45" spans="2:7" ht="15.75" x14ac:dyDescent="0.25">
      <c r="B45" s="17" t="s">
        <v>12</v>
      </c>
      <c r="C45" s="21">
        <v>23565</v>
      </c>
      <c r="D45" s="16">
        <v>4183453</v>
      </c>
      <c r="F45" s="27"/>
      <c r="G45" s="28"/>
    </row>
    <row r="46" spans="2:7" ht="15.75" x14ac:dyDescent="0.25">
      <c r="B46" s="17" t="s">
        <v>15</v>
      </c>
      <c r="C46" s="21">
        <v>1044</v>
      </c>
      <c r="D46" s="18">
        <v>1291469</v>
      </c>
      <c r="F46" s="27"/>
      <c r="G46" s="28"/>
    </row>
    <row r="47" spans="2:7" ht="15.75" x14ac:dyDescent="0.25">
      <c r="B47" s="17" t="s">
        <v>19</v>
      </c>
      <c r="C47" s="21">
        <v>1069</v>
      </c>
      <c r="D47" s="18">
        <v>1294002</v>
      </c>
      <c r="F47" s="27"/>
      <c r="G47" s="28"/>
    </row>
    <row r="48" spans="2:7" ht="15.75" x14ac:dyDescent="0.25">
      <c r="B48" s="4" t="s">
        <v>6</v>
      </c>
      <c r="C48" s="21">
        <v>1860</v>
      </c>
      <c r="D48" s="16">
        <v>16910576</v>
      </c>
      <c r="F48" s="27"/>
      <c r="G48" s="28"/>
    </row>
    <row r="49" spans="2:7" ht="15.75" x14ac:dyDescent="0.25">
      <c r="B49" s="17" t="s">
        <v>18</v>
      </c>
      <c r="C49" s="21">
        <v>328</v>
      </c>
      <c r="D49" s="18">
        <v>763666</v>
      </c>
      <c r="F49" s="27"/>
      <c r="G49" s="28"/>
    </row>
    <row r="50" spans="2:7" ht="15.75" x14ac:dyDescent="0.25">
      <c r="B50" s="23" t="s">
        <v>16</v>
      </c>
      <c r="C50" s="21">
        <v>544</v>
      </c>
      <c r="D50" s="18">
        <v>596169</v>
      </c>
      <c r="F50" s="27"/>
      <c r="G50" s="28"/>
    </row>
    <row r="51" spans="2:7" ht="47.25" x14ac:dyDescent="0.25">
      <c r="B51" s="45" t="s">
        <v>41</v>
      </c>
      <c r="C51" s="21">
        <v>122</v>
      </c>
      <c r="D51" s="18">
        <v>742180</v>
      </c>
      <c r="F51" s="27"/>
      <c r="G51" s="28"/>
    </row>
    <row r="52" spans="2:7" ht="15.75" x14ac:dyDescent="0.25">
      <c r="B52" s="2" t="s">
        <v>2</v>
      </c>
      <c r="C52" s="11"/>
      <c r="D52" s="33">
        <f>SUM(D25:D51)</f>
        <v>313668039</v>
      </c>
    </row>
    <row r="53" spans="2:7" ht="6" customHeight="1" x14ac:dyDescent="0.25"/>
    <row r="54" spans="2:7" ht="15.75" x14ac:dyDescent="0.25">
      <c r="B54" s="5" t="s">
        <v>4</v>
      </c>
      <c r="C54" s="6" t="s">
        <v>9</v>
      </c>
      <c r="D54" s="7" t="s">
        <v>1</v>
      </c>
    </row>
    <row r="55" spans="2:7" ht="15.75" x14ac:dyDescent="0.25">
      <c r="B55" s="8">
        <v>1</v>
      </c>
      <c r="C55" s="8">
        <v>2</v>
      </c>
      <c r="D55" s="8">
        <v>3</v>
      </c>
    </row>
    <row r="56" spans="2:7" ht="15.75" x14ac:dyDescent="0.25">
      <c r="B56" s="12" t="s">
        <v>4</v>
      </c>
      <c r="C56" s="40">
        <v>2344</v>
      </c>
      <c r="D56" s="15">
        <v>54916670</v>
      </c>
    </row>
    <row r="57" spans="2:7" ht="15.75" x14ac:dyDescent="0.25">
      <c r="B57" s="39" t="s">
        <v>6</v>
      </c>
      <c r="C57" s="38">
        <v>518</v>
      </c>
      <c r="D57" s="15">
        <v>4767412</v>
      </c>
    </row>
    <row r="58" spans="2:7" ht="15.75" x14ac:dyDescent="0.25">
      <c r="B58" s="2" t="s">
        <v>2</v>
      </c>
      <c r="C58" s="31"/>
      <c r="D58" s="32">
        <f>D56+D57</f>
        <v>59684082</v>
      </c>
    </row>
    <row r="59" spans="2:7" ht="15.75" thickBot="1" x14ac:dyDescent="0.3">
      <c r="E59" s="9"/>
    </row>
    <row r="60" spans="2:7" x14ac:dyDescent="0.25">
      <c r="B60" s="48" t="s">
        <v>3</v>
      </c>
      <c r="C60" s="50" t="s">
        <v>1</v>
      </c>
      <c r="D60" s="51"/>
    </row>
    <row r="61" spans="2:7" ht="15.75" customHeight="1" thickBot="1" x14ac:dyDescent="0.3">
      <c r="B61" s="49"/>
      <c r="C61" s="52">
        <f>D20+D52+D58</f>
        <v>1977468865</v>
      </c>
      <c r="D61" s="53"/>
      <c r="E61" s="26"/>
    </row>
    <row r="63" spans="2:7" x14ac:dyDescent="0.25">
      <c r="B63" s="26"/>
      <c r="C63" s="26"/>
      <c r="D63" s="26"/>
      <c r="E63" s="25"/>
    </row>
  </sheetData>
  <mergeCells count="8">
    <mergeCell ref="D1:E1"/>
    <mergeCell ref="C2:E2"/>
    <mergeCell ref="A5:E5"/>
    <mergeCell ref="B60:B61"/>
    <mergeCell ref="C60:D60"/>
    <mergeCell ref="C61:D61"/>
    <mergeCell ref="C3:E3"/>
    <mergeCell ref="D36:D38"/>
  </mergeCells>
  <pageMargins left="0.25" right="0.25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2025-05-13T02:36:27Z</cp:lastPrinted>
  <dcterms:created xsi:type="dcterms:W3CDTF">2013-02-07T03:36:37Z</dcterms:created>
  <dcterms:modified xsi:type="dcterms:W3CDTF">2025-10-17T07:15:58Z</dcterms:modified>
</cp:coreProperties>
</file>